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<sst xmlns="http://schemas.openxmlformats.org/spreadsheetml/2006/main" count="65" uniqueCount="42">
  <si>
    <t>西北能化公司2025年第四季度师徒结对考核兑现名单</t>
  </si>
  <si>
    <t>序号</t>
  </si>
  <si>
    <t>所属单位</t>
  </si>
  <si>
    <t>师傅姓名</t>
  </si>
  <si>
    <t>10月份考核得分</t>
  </si>
  <si>
    <t>11月份考核得分</t>
  </si>
  <si>
    <t>12月份考核得分</t>
  </si>
  <si>
    <t>季度得分</t>
  </si>
  <si>
    <t>考核兑现金额</t>
  </si>
  <si>
    <t>备注</t>
  </si>
  <si>
    <t>净化合成</t>
  </si>
  <si>
    <t>刘翠荣</t>
  </si>
  <si>
    <t>/</t>
  </si>
  <si>
    <t>李  智</t>
  </si>
  <si>
    <t>邬培华</t>
  </si>
  <si>
    <t>高  飞</t>
  </si>
  <si>
    <t>周  正</t>
  </si>
  <si>
    <t>龚国旭</t>
  </si>
  <si>
    <t>黄建军</t>
  </si>
  <si>
    <t>贾学东</t>
  </si>
  <si>
    <t>常志凯</t>
  </si>
  <si>
    <t>水处理车间</t>
  </si>
  <si>
    <t>刘  涛</t>
  </si>
  <si>
    <t>动力车间</t>
  </si>
  <si>
    <t>张  帅</t>
  </si>
  <si>
    <t>郭  杰</t>
  </si>
  <si>
    <t>吕  明</t>
  </si>
  <si>
    <t>孟建强</t>
  </si>
  <si>
    <t>高  玮</t>
  </si>
  <si>
    <t>空分车间</t>
  </si>
  <si>
    <t>李  瑞</t>
  </si>
  <si>
    <t>气化车间</t>
  </si>
  <si>
    <t>王  顺</t>
  </si>
  <si>
    <t>质检中心</t>
  </si>
  <si>
    <t>刘少丽</t>
  </si>
  <si>
    <t>张志明</t>
  </si>
  <si>
    <t>许大伟</t>
  </si>
  <si>
    <t>王荣欣</t>
  </si>
  <si>
    <t>刘建明</t>
  </si>
  <si>
    <t>李  云</t>
  </si>
  <si>
    <t>合计</t>
  </si>
  <si>
    <t>大写：陆仟柒佰元整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</si>
</sst>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M26" sqref="M26"/>
    </sheetView>
  </sheetViews>
  <sheetFormatPr defaultColWidth="9" defaultRowHeight="13.5"/>
  <cols>
    <col min="1" max="1" width="7" style="1" customWidth="1"/>
    <col min="2" max="2" width="13.5" style="1" customWidth="1"/>
    <col min="3" max="3" width="11.625" style="1" customWidth="1"/>
    <col min="4" max="6" width="10.5" style="2" customWidth="1"/>
    <col min="7" max="7" width="11.75" style="3" customWidth="1"/>
    <col min="8" max="8" width="11.25" style="2" customWidth="1"/>
    <col min="9" max="9" width="8.5" style="1" customWidth="1"/>
    <col min="10" max="16382" width="9" style="1"/>
  </cols>
  <sheetData>
    <row r="1" s="1" customFormat="1" ht="2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66" customHeight="1" spans="1:9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</row>
    <row r="3" s="1" customFormat="1" ht="22" customHeight="1" spans="1:9">
      <c r="A3" s="5">
        <v>1</v>
      </c>
      <c r="B3" s="8" t="s">
        <v>10</v>
      </c>
      <c r="C3" s="9" t="s">
        <v>11</v>
      </c>
      <c r="D3" s="10">
        <v>96</v>
      </c>
      <c r="E3" s="10">
        <v>98</v>
      </c>
      <c r="F3" s="10" t="s">
        <v>12</v>
      </c>
      <c r="G3" s="11">
        <f>(D3+E3)/2</f>
        <v>97</v>
      </c>
      <c r="H3" s="12">
        <v>200</v>
      </c>
      <c r="I3" s="13"/>
    </row>
    <row r="4" s="1" customFormat="1" ht="22" customHeight="1" spans="1:9">
      <c r="A4" s="5">
        <v>2</v>
      </c>
      <c r="B4" s="8" t="s">
        <v>10</v>
      </c>
      <c r="C4" s="9" t="s">
        <v>13</v>
      </c>
      <c r="D4" s="10" t="s">
        <v>12</v>
      </c>
      <c r="E4" s="14">
        <v>96</v>
      </c>
      <c r="F4" s="14">
        <v>94</v>
      </c>
      <c r="G4" s="11">
        <f>(E4+F4)/2</f>
        <v>95</v>
      </c>
      <c r="H4" s="12">
        <v>200</v>
      </c>
      <c r="I4" s="13"/>
    </row>
    <row r="5" s="1" customFormat="1" ht="22" customHeight="1" spans="1:9">
      <c r="A5" s="5">
        <v>3</v>
      </c>
      <c r="B5" s="8" t="s">
        <v>10</v>
      </c>
      <c r="C5" s="9" t="s">
        <v>14</v>
      </c>
      <c r="D5" s="10">
        <v>90</v>
      </c>
      <c r="E5" s="10">
        <v>96</v>
      </c>
      <c r="F5" s="10">
        <v>92</v>
      </c>
      <c r="G5" s="11">
        <f t="shared" ref="G4:G9" si="0">(D5+E5+F5)/3</f>
        <v>92.6666666666667</v>
      </c>
      <c r="H5" s="12">
        <v>300</v>
      </c>
      <c r="I5" s="13"/>
    </row>
    <row r="6" s="1" customFormat="1" ht="22" customHeight="1" spans="1:9">
      <c r="A6" s="5">
        <v>4</v>
      </c>
      <c r="B6" s="8" t="s">
        <v>10</v>
      </c>
      <c r="C6" s="9" t="s">
        <v>15</v>
      </c>
      <c r="D6" s="10">
        <v>90</v>
      </c>
      <c r="E6" s="10">
        <v>92</v>
      </c>
      <c r="F6" s="10">
        <v>90</v>
      </c>
      <c r="G6" s="11">
        <f t="shared" si="0"/>
        <v>90.6666666666667</v>
      </c>
      <c r="H6" s="12">
        <v>300</v>
      </c>
      <c r="I6" s="13"/>
    </row>
    <row r="7" s="1" customFormat="1" ht="22" customHeight="1" spans="1:9">
      <c r="A7" s="5">
        <v>5</v>
      </c>
      <c r="B7" s="8" t="s">
        <v>10</v>
      </c>
      <c r="C7" s="9" t="s">
        <v>16</v>
      </c>
      <c r="D7" s="10">
        <v>88</v>
      </c>
      <c r="E7" s="10">
        <v>94</v>
      </c>
      <c r="F7" s="10">
        <v>92</v>
      </c>
      <c r="G7" s="11">
        <f t="shared" si="0"/>
        <v>91.3333333333333</v>
      </c>
      <c r="H7" s="12">
        <v>300</v>
      </c>
      <c r="I7" s="13"/>
    </row>
    <row r="8" s="1" customFormat="1" ht="22" customHeight="1" spans="1:9">
      <c r="A8" s="5">
        <v>6</v>
      </c>
      <c r="B8" s="8" t="s">
        <v>10</v>
      </c>
      <c r="C8" s="9" t="s">
        <v>17</v>
      </c>
      <c r="D8" s="10">
        <v>90</v>
      </c>
      <c r="E8" s="10">
        <v>94</v>
      </c>
      <c r="F8" s="10">
        <v>94</v>
      </c>
      <c r="G8" s="11">
        <f t="shared" si="0"/>
        <v>92.6666666666667</v>
      </c>
      <c r="H8" s="12">
        <v>300</v>
      </c>
      <c r="I8" s="13"/>
    </row>
    <row r="9" s="1" customFormat="1" ht="22" customHeight="1" spans="1:9">
      <c r="A9" s="5">
        <v>7</v>
      </c>
      <c r="B9" s="8" t="s">
        <v>10</v>
      </c>
      <c r="C9" s="9" t="s">
        <v>18</v>
      </c>
      <c r="D9" s="10">
        <v>92</v>
      </c>
      <c r="E9" s="10">
        <v>90</v>
      </c>
      <c r="F9" s="10">
        <v>92</v>
      </c>
      <c r="G9" s="11">
        <f t="shared" si="0"/>
        <v>91.3333333333333</v>
      </c>
      <c r="H9" s="12">
        <v>300</v>
      </c>
      <c r="I9" s="13"/>
    </row>
    <row r="10" s="1" customFormat="1" ht="22" customHeight="1" spans="1:9">
      <c r="A10" s="5">
        <v>8</v>
      </c>
      <c r="B10" s="8" t="s">
        <v>10</v>
      </c>
      <c r="C10" s="9" t="s">
        <v>19</v>
      </c>
      <c r="D10" s="10">
        <v>92</v>
      </c>
      <c r="E10" s="10">
        <v>88</v>
      </c>
      <c r="F10" s="10">
        <v>88</v>
      </c>
      <c r="G10" s="11">
        <v>89.3333333333333</v>
      </c>
      <c r="H10" s="12">
        <v>300</v>
      </c>
      <c r="I10" s="13"/>
    </row>
    <row r="11" s="1" customFormat="1" ht="22" customHeight="1" spans="1:9">
      <c r="A11" s="5">
        <v>9</v>
      </c>
      <c r="B11" s="8" t="s">
        <v>10</v>
      </c>
      <c r="C11" s="9" t="s">
        <v>20</v>
      </c>
      <c r="D11" s="10">
        <v>96</v>
      </c>
      <c r="E11" s="10">
        <v>94</v>
      </c>
      <c r="F11" s="10">
        <v>92</v>
      </c>
      <c r="G11" s="11">
        <v>94</v>
      </c>
      <c r="H11" s="12">
        <v>300</v>
      </c>
      <c r="I11" s="13"/>
    </row>
    <row r="12" s="1" customFormat="1" ht="22" customHeight="1" spans="1:9">
      <c r="A12" s="5">
        <v>10</v>
      </c>
      <c r="B12" s="8" t="s">
        <v>21</v>
      </c>
      <c r="C12" s="9" t="s">
        <v>22</v>
      </c>
      <c r="D12" s="10">
        <v>98</v>
      </c>
      <c r="E12" s="10">
        <v>96</v>
      </c>
      <c r="F12" s="10" t="s">
        <v>12</v>
      </c>
      <c r="G12" s="11">
        <f>(D12+E12)/2</f>
        <v>97</v>
      </c>
      <c r="H12" s="12">
        <v>200</v>
      </c>
      <c r="I12" s="13"/>
    </row>
    <row r="13" s="1" customFormat="1" ht="22" customHeight="1" spans="1:9">
      <c r="A13" s="5">
        <v>11</v>
      </c>
      <c r="B13" s="8" t="s">
        <v>23</v>
      </c>
      <c r="C13" s="9" t="s">
        <v>24</v>
      </c>
      <c r="D13" s="10">
        <v>93</v>
      </c>
      <c r="E13" s="10">
        <v>93</v>
      </c>
      <c r="F13" s="10">
        <v>92</v>
      </c>
      <c r="G13" s="11">
        <f>(D13+E13+F13)/3</f>
        <v>92.6666666666667</v>
      </c>
      <c r="H13" s="12">
        <v>300</v>
      </c>
      <c r="I13" s="13"/>
    </row>
    <row r="14" s="1" customFormat="1" ht="22" customHeight="1" spans="1:9">
      <c r="A14" s="5">
        <v>12</v>
      </c>
      <c r="B14" s="8" t="s">
        <v>23</v>
      </c>
      <c r="C14" s="9" t="s">
        <v>25</v>
      </c>
      <c r="D14" s="10">
        <v>95</v>
      </c>
      <c r="E14" s="10">
        <v>93</v>
      </c>
      <c r="F14" s="10">
        <v>95</v>
      </c>
      <c r="G14" s="11">
        <f>(+E14+F14)/2</f>
        <v>94</v>
      </c>
      <c r="H14" s="12">
        <v>300</v>
      </c>
      <c r="I14" s="13"/>
    </row>
    <row r="15" s="1" customFormat="1" ht="22" customHeight="1" spans="1:9">
      <c r="A15" s="5">
        <v>13</v>
      </c>
      <c r="B15" s="8" t="s">
        <v>23</v>
      </c>
      <c r="C15" s="9" t="s">
        <v>26</v>
      </c>
      <c r="D15" s="10">
        <v>91</v>
      </c>
      <c r="E15" s="10">
        <v>95</v>
      </c>
      <c r="F15" s="10">
        <v>89</v>
      </c>
      <c r="G15" s="11">
        <f>(D15+E15+F15)/3</f>
        <v>91.6666666666667</v>
      </c>
      <c r="H15" s="12">
        <v>300</v>
      </c>
      <c r="I15" s="13"/>
    </row>
    <row r="16" s="1" customFormat="1" ht="22" customHeight="1" spans="1:9">
      <c r="A16" s="5">
        <v>14</v>
      </c>
      <c r="B16" s="8" t="s">
        <v>23</v>
      </c>
      <c r="C16" s="9" t="s">
        <v>27</v>
      </c>
      <c r="D16" s="10">
        <v>90</v>
      </c>
      <c r="E16" s="10">
        <v>90</v>
      </c>
      <c r="F16" s="10">
        <v>97</v>
      </c>
      <c r="G16" s="11">
        <f>(F16+E16+D16)/3</f>
        <v>92.3333333333333</v>
      </c>
      <c r="H16" s="12">
        <v>300</v>
      </c>
      <c r="I16" s="13"/>
    </row>
    <row r="17" s="1" customFormat="1" ht="22" customHeight="1" spans="1:9">
      <c r="A17" s="5">
        <v>15</v>
      </c>
      <c r="B17" s="8" t="s">
        <v>23</v>
      </c>
      <c r="C17" s="9" t="s">
        <v>28</v>
      </c>
      <c r="D17" s="10" t="s">
        <v>12</v>
      </c>
      <c r="E17" s="10">
        <v>93</v>
      </c>
      <c r="F17" s="10">
        <v>91</v>
      </c>
      <c r="G17" s="11">
        <v>92</v>
      </c>
      <c r="H17" s="12">
        <v>200</v>
      </c>
      <c r="I17" s="13"/>
    </row>
    <row r="18" s="1" customFormat="1" ht="22" customHeight="1" spans="1:9">
      <c r="A18" s="5">
        <v>16</v>
      </c>
      <c r="B18" s="8" t="s">
        <v>23</v>
      </c>
      <c r="C18" s="9" t="s">
        <v>25</v>
      </c>
      <c r="D18" s="10">
        <v>95</v>
      </c>
      <c r="E18" s="10">
        <v>93</v>
      </c>
      <c r="F18" s="10">
        <v>95</v>
      </c>
      <c r="G18" s="11">
        <v>94.3333333333333</v>
      </c>
      <c r="H18" s="12">
        <v>300</v>
      </c>
      <c r="I18" s="13"/>
    </row>
    <row r="19" s="1" customFormat="1" ht="22" customHeight="1" spans="1:9">
      <c r="A19" s="5">
        <v>17</v>
      </c>
      <c r="B19" s="9" t="s">
        <v>29</v>
      </c>
      <c r="C19" s="9" t="s">
        <v>30</v>
      </c>
      <c r="D19" s="10">
        <v>90</v>
      </c>
      <c r="E19" s="10">
        <v>88</v>
      </c>
      <c r="F19" s="10" t="s">
        <v>12</v>
      </c>
      <c r="G19" s="11">
        <f>(D19+E19)/2</f>
        <v>89</v>
      </c>
      <c r="H19" s="12">
        <v>200</v>
      </c>
      <c r="I19" s="13"/>
    </row>
    <row r="20" s="1" customFormat="1" ht="22" customHeight="1" spans="1:9">
      <c r="A20" s="5">
        <v>18</v>
      </c>
      <c r="B20" s="9" t="s">
        <v>31</v>
      </c>
      <c r="C20" s="9" t="s">
        <v>32</v>
      </c>
      <c r="D20" s="10">
        <v>95</v>
      </c>
      <c r="E20" s="10">
        <v>93</v>
      </c>
      <c r="F20" s="10">
        <v>95</v>
      </c>
      <c r="G20" s="11">
        <f t="shared" ref="G20:G25" si="1">(D20+E20+F20)/3</f>
        <v>94.3333333333333</v>
      </c>
      <c r="H20" s="12">
        <v>300</v>
      </c>
      <c r="I20" s="13"/>
    </row>
    <row r="21" s="1" customFormat="1" ht="22" customHeight="1" spans="1:9">
      <c r="A21" s="5">
        <v>19</v>
      </c>
      <c r="B21" s="9" t="s">
        <v>33</v>
      </c>
      <c r="C21" s="9" t="s">
        <v>34</v>
      </c>
      <c r="D21" s="10">
        <v>92</v>
      </c>
      <c r="E21" s="10">
        <v>91</v>
      </c>
      <c r="F21" s="10">
        <v>92</v>
      </c>
      <c r="G21" s="11">
        <f t="shared" si="1"/>
        <v>91.6666666666667</v>
      </c>
      <c r="H21" s="12">
        <v>300</v>
      </c>
      <c r="I21" s="13"/>
    </row>
    <row r="22" s="1" customFormat="1" ht="22" customHeight="1" spans="1:9">
      <c r="A22" s="5">
        <v>20</v>
      </c>
      <c r="B22" s="9" t="s">
        <v>31</v>
      </c>
      <c r="C22" s="9" t="s">
        <v>35</v>
      </c>
      <c r="D22" s="10">
        <v>93</v>
      </c>
      <c r="E22" s="10">
        <v>93</v>
      </c>
      <c r="F22" s="10">
        <v>91</v>
      </c>
      <c r="G22" s="11">
        <f t="shared" si="1"/>
        <v>92.3333333333333</v>
      </c>
      <c r="H22" s="12">
        <v>300</v>
      </c>
      <c r="I22" s="13"/>
    </row>
    <row r="23" s="1" customFormat="1" ht="22" customHeight="1" spans="1:9">
      <c r="A23" s="5">
        <v>21</v>
      </c>
      <c r="B23" s="9" t="s">
        <v>31</v>
      </c>
      <c r="C23" s="9" t="s">
        <v>36</v>
      </c>
      <c r="D23" s="10">
        <v>91</v>
      </c>
      <c r="E23" s="10">
        <v>93</v>
      </c>
      <c r="F23" s="10">
        <v>93</v>
      </c>
      <c r="G23" s="11">
        <f t="shared" si="1"/>
        <v>92.3333333333333</v>
      </c>
      <c r="H23" s="12">
        <v>300</v>
      </c>
      <c r="I23" s="13"/>
    </row>
    <row r="24" s="1" customFormat="1" ht="22" customHeight="1" spans="1:9">
      <c r="A24" s="5">
        <v>22</v>
      </c>
      <c r="B24" s="9" t="s">
        <v>31</v>
      </c>
      <c r="C24" s="9" t="s">
        <v>37</v>
      </c>
      <c r="D24" s="10">
        <v>95</v>
      </c>
      <c r="E24" s="10">
        <v>95</v>
      </c>
      <c r="F24" s="10">
        <v>93</v>
      </c>
      <c r="G24" s="11">
        <f t="shared" si="1"/>
        <v>94.3333333333333</v>
      </c>
      <c r="H24" s="12">
        <v>300</v>
      </c>
      <c r="I24" s="13"/>
    </row>
    <row r="25" s="1" customFormat="1" ht="22" customHeight="1" spans="1:9">
      <c r="A25" s="5">
        <v>23</v>
      </c>
      <c r="B25" s="9" t="s">
        <v>31</v>
      </c>
      <c r="C25" s="9" t="s">
        <v>38</v>
      </c>
      <c r="D25" s="10">
        <v>95</v>
      </c>
      <c r="E25" s="10">
        <v>95</v>
      </c>
      <c r="F25" s="14">
        <v>85</v>
      </c>
      <c r="G25" s="11">
        <f t="shared" si="1"/>
        <v>91.6666666666667</v>
      </c>
      <c r="H25" s="12">
        <v>300</v>
      </c>
      <c r="I25" s="13"/>
    </row>
    <row r="26" s="1" customFormat="1" ht="22" customHeight="1" spans="1:9">
      <c r="A26" s="5">
        <v>24</v>
      </c>
      <c r="B26" s="9" t="s">
        <v>31</v>
      </c>
      <c r="C26" s="9" t="s">
        <v>39</v>
      </c>
      <c r="D26" s="10">
        <v>86</v>
      </c>
      <c r="E26" s="10">
        <v>87</v>
      </c>
      <c r="F26" s="10">
        <v>89</v>
      </c>
      <c r="G26" s="11">
        <f>(F26+E26+D26)/3</f>
        <v>87.3333333333333</v>
      </c>
      <c r="H26" s="12">
        <v>300</v>
      </c>
      <c r="I26" s="13"/>
    </row>
    <row r="27" s="1" customFormat="1" ht="22" customHeight="1" spans="1:9">
      <c r="A27" s="5">
        <v>25</v>
      </c>
      <c r="B27" s="5" t="s">
        <v>40</v>
      </c>
      <c r="C27" s="15" t="s">
        <v>41</v>
      </c>
      <c r="D27" s="16"/>
      <c r="E27" s="16"/>
      <c r="F27" s="16"/>
      <c r="G27" s="17"/>
      <c r="H27" s="12">
        <f>SUM(H3:H26)</f>
        <v>6700</v>
      </c>
      <c r="I27" s="13"/>
    </row>
    <row r="28" s="1" customFormat="1" ht="18.75" spans="1:9">
      <c r="A28" s="18"/>
      <c r="B28" s="18"/>
      <c r="C28" s="18"/>
      <c r="D28" s="2"/>
      <c r="E28" s="2"/>
      <c r="F28" s="2"/>
      <c r="G28" s="3"/>
      <c r="H28" s="2"/>
    </row>
    <row r="29" s="1" customFormat="1" ht="18.75" spans="1:9">
      <c r="A29" s="18"/>
      <c r="B29" s="18"/>
      <c r="C29" s="18"/>
      <c r="D29" s="2"/>
      <c r="E29" s="2"/>
      <c r="F29" s="2"/>
      <c r="G29" s="3"/>
      <c r="H29" s="2"/>
    </row>
    <row r="30" s="1" customFormat="1" ht="18.75" spans="1:9">
      <c r="A30" s="18"/>
      <c r="B30" s="18"/>
      <c r="C30" s="18"/>
      <c r="D30" s="2"/>
      <c r="E30" s="2"/>
      <c r="F30" s="2"/>
      <c r="G30" s="3"/>
      <c r="H30" s="2"/>
    </row>
    <row r="31" s="1" customFormat="1" ht="18.75" spans="1:9">
      <c r="A31" s="18"/>
      <c r="B31" s="18"/>
      <c r="C31" s="18"/>
      <c r="D31" s="2"/>
      <c r="E31" s="2"/>
      <c r="F31" s="2"/>
      <c r="G31" s="3"/>
      <c r="H31" s="2"/>
    </row>
    <row r="32" s="1" customFormat="1" ht="18.75" spans="1:9">
      <c r="A32" s="18"/>
      <c r="B32" s="18"/>
      <c r="C32" s="18"/>
      <c r="D32" s="2"/>
      <c r="E32" s="2"/>
      <c r="F32" s="2"/>
      <c r="G32" s="3"/>
      <c r="H32" s="2"/>
    </row>
    <row r="33" s="1" customFormat="1" ht="18.75" spans="1:8">
      <c r="A33" s="18"/>
      <c r="B33" s="18"/>
      <c r="C33" s="18"/>
      <c r="D33" s="2"/>
      <c r="E33" s="2"/>
      <c r="F33" s="2"/>
      <c r="G33" s="3"/>
      <c r="H33" s="2"/>
    </row>
  </sheetData>
  <autoFilter xmlns:etc="http://www.wps.cn/officeDocument/2017/etCustomData" ref="A2:H27" etc:filterBottomFollowUsedRange="0">
    <extLst/>
  </autoFilter>
  <mergeCells count="2">
    <mergeCell ref="A1:I1"/>
    <mergeCell ref="C27:G27"/>
  </mergeCells>
  <pageMargins left="0.511805555555556" right="0.432638888888889" top="0.826388888888889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xbnys</dc:creator>
  <cp:lastModifiedBy>文辰丶</cp:lastModifiedBy>
  <dcterms:created xsi:type="dcterms:W3CDTF">2025-07-11T03:35:00Z</dcterms:created>
  <dcterms:modified xsi:type="dcterms:W3CDTF">2026-01-23T10:21:40Z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D0360B87183C4F7F98105001526DCB61_13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